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.sharepoint.com/sites/EXT-GADigiSchulSoz-InternPrivate/Freigegebene Dokumente/Intern Private/Technische Entwicklung/04 Ausschreibung 2026/Fertige Ausschreibung mit Anhang/"/>
    </mc:Choice>
  </mc:AlternateContent>
  <xr:revisionPtr revIDLastSave="55" documentId="8_{983A5AEA-E465-48EC-94C4-CFE65CCAD014}" xr6:coauthVersionLast="47" xr6:coauthVersionMax="47" xr10:uidLastSave="{E5FA8528-DA88-4184-B36E-ADE44ADC7425}"/>
  <bookViews>
    <workbookView xWindow="-108" yWindow="-108" windowWidth="23256" windowHeight="12456" xr2:uid="{31AE9F8D-9810-45F3-9808-D655A936C2CD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1" i="1"/>
  <c r="G6" i="1"/>
  <c r="G7" i="1"/>
  <c r="G5" i="1"/>
  <c r="G8" i="1" l="1"/>
  <c r="G21" i="1"/>
  <c r="G15" i="1"/>
  <c r="G22" i="1" l="1"/>
  <c r="G16" i="1"/>
  <c r="G24" i="1" l="1"/>
  <c r="G26" i="1" s="1"/>
</calcChain>
</file>

<file path=xl/sharedStrings.xml><?xml version="1.0" encoding="utf-8"?>
<sst xmlns="http://schemas.openxmlformats.org/spreadsheetml/2006/main" count="53" uniqueCount="46">
  <si>
    <t>Name der/des Bietenden:</t>
  </si>
  <si>
    <t>Nr.</t>
  </si>
  <si>
    <t>Titel</t>
  </si>
  <si>
    <t>Beschreibung der Leistungen</t>
  </si>
  <si>
    <t>Stundensatz (netto) in EUR</t>
  </si>
  <si>
    <t>ME</t>
  </si>
  <si>
    <t>Gesamtpreis (netto) in EUR</t>
  </si>
  <si>
    <t>1.</t>
  </si>
  <si>
    <r>
      <rPr>
        <b/>
        <sz val="10"/>
        <color rgb="FF000000"/>
        <rFont val="Arial"/>
      </rPr>
      <t xml:space="preserve">Technischer Support: Monatlicher Retainer
</t>
    </r>
    <r>
      <rPr>
        <i/>
        <sz val="8"/>
        <color rgb="FF000000"/>
        <rFont val="Arial"/>
      </rPr>
      <t>Hinweis: Hier bitte die entsprechenden Stundensätze angeben  und die veranschlagten Stunden (ME) eintragen.</t>
    </r>
  </si>
  <si>
    <t>1.1.</t>
  </si>
  <si>
    <t>Stundensatz Wartung</t>
  </si>
  <si>
    <r>
      <rPr>
        <sz val="10"/>
        <color rgb="FF000000"/>
        <rFont val="Arial"/>
      </rPr>
      <t xml:space="preserve">Allgemeine Wartungsleistungen, Bugfixes 
</t>
    </r>
    <r>
      <rPr>
        <i/>
        <sz val="8"/>
        <color rgb="FF000000"/>
        <rFont val="Arial"/>
      </rPr>
      <t>Hinweis: Die Mengeneinheit ME stellt die übliche Menge an Wartungsstunden im laufenden Geschäft dar. Die Abrechnung erfolgt gemäß tatsächlich angefallenen Stunden.</t>
    </r>
  </si>
  <si>
    <t>1.2.</t>
  </si>
  <si>
    <t>Stundensatz Support</t>
  </si>
  <si>
    <r>
      <t xml:space="preserve">Allgemeine Supportleistungen
</t>
    </r>
    <r>
      <rPr>
        <i/>
        <sz val="8"/>
        <rFont val="Arial"/>
        <family val="2"/>
      </rPr>
      <t>Hinweis: Die Mengeneinheit ME stellt die übliche Menge an Supportstunden im laufenden Geschäft dar. Die Abrechnung erfolgt gemäß tatsächlich angefallenen Stunden.</t>
    </r>
  </si>
  <si>
    <t>1.3.</t>
  </si>
  <si>
    <t>Stundensatz Abstimmung</t>
  </si>
  <si>
    <r>
      <rPr>
        <sz val="10"/>
        <color rgb="FF000000"/>
        <rFont val="Arial"/>
      </rPr>
      <t xml:space="preserve">Regelmäßige Abstimmungsrunden zwischen Entwicklung und DRK PM
</t>
    </r>
    <r>
      <rPr>
        <i/>
        <sz val="8"/>
        <color rgb="FF000000"/>
        <rFont val="Arial"/>
      </rPr>
      <t>Hinweis: Die Mengeneinheit ME stellt die übliche Menge an Supportstunden im laufenden Geschäft dar. Die Abrechnung erfolgt gemäß tatsächlich angefallenen Stunden.</t>
    </r>
  </si>
  <si>
    <t>Zwischensumme Pos. 1 "Technischer Support: Monatlicher Retainer":</t>
  </si>
  <si>
    <t>2.</t>
  </si>
  <si>
    <r>
      <rPr>
        <b/>
        <sz val="10"/>
        <color rgb="FF000000"/>
        <rFont val="Arial"/>
      </rPr>
      <t xml:space="preserve">Weiterentwicklungsleistungen 
</t>
    </r>
    <r>
      <rPr>
        <i/>
        <sz val="8"/>
        <color rgb="FF000000"/>
        <rFont val="Arial"/>
      </rPr>
      <t>Hinweis: Hier bitte die entsprechenden Stundensätze eintragen.</t>
    </r>
  </si>
  <si>
    <t>2.1.</t>
  </si>
  <si>
    <t>Stundensatz Projektmanagement</t>
  </si>
  <si>
    <t>Konzeption und prozessuale Ausarbeitung neuer Plattform Funktionalitäten</t>
  </si>
  <si>
    <t>2.2.</t>
  </si>
  <si>
    <t>Stundensatz Projektmanagement Support</t>
  </si>
  <si>
    <t>Unterstützung bei Konzeption und prozessuale Ausarbeitung neuer Plattform Funktionalitäten</t>
  </si>
  <si>
    <t>Stundensatz Frontend Entwickler</t>
  </si>
  <si>
    <t>Stundensatz für Programmierarbeiten</t>
  </si>
  <si>
    <t>2.5.</t>
  </si>
  <si>
    <t>Stundensatz Backend Entwickler</t>
  </si>
  <si>
    <t xml:space="preserve">Stundensatz DevOps </t>
  </si>
  <si>
    <t xml:space="preserve">Stundensatz für die Integration von Arbeiten zur Gewährleistung der Betriebsstabilität und Verinderung technischer Defekte </t>
  </si>
  <si>
    <t>Zwischensumme Pos. 2 "Weiterentwicklungsleistungen"</t>
  </si>
  <si>
    <t>Pauschalpreis (netto) in EUR</t>
  </si>
  <si>
    <t>3.</t>
  </si>
  <si>
    <r>
      <t xml:space="preserve">Pauschalen
</t>
    </r>
    <r>
      <rPr>
        <i/>
        <sz val="8"/>
        <rFont val="Arial"/>
        <family val="2"/>
      </rPr>
      <t>Hinweis: Hier bitte die Pauschalpreise für die Leistungen angeben.</t>
    </r>
  </si>
  <si>
    <t>3.1.</t>
  </si>
  <si>
    <t>Pauschal
Einarbeitung &amp; Migration der Anwendungen.</t>
  </si>
  <si>
    <t>Übernahme- bzw. Einarbeitungskosten in die vorhandene Systemarchitektur bzw. den Quellcode</t>
  </si>
  <si>
    <t>Zwischensumme Pos. 3 "Pauschalen":</t>
  </si>
  <si>
    <r>
      <t xml:space="preserve">Zwischensumme (netto):
</t>
    </r>
    <r>
      <rPr>
        <i/>
        <sz val="10"/>
        <color theme="1"/>
        <rFont val="Arial"/>
        <family val="2"/>
      </rPr>
      <t>Σ aller Positionen multipliziert mit 1!</t>
    </r>
  </si>
  <si>
    <t>NGO-Rabatt in %:</t>
  </si>
  <si>
    <r>
      <t>Gesamtpreis aller Positionen abzgl. Rabatt</t>
    </r>
    <r>
      <rPr>
        <b/>
        <sz val="10"/>
        <rFont val="Arial"/>
        <family val="2"/>
      </rPr>
      <t xml:space="preserve"> (netto)</t>
    </r>
    <r>
      <rPr>
        <b/>
        <sz val="10"/>
        <color theme="1"/>
        <rFont val="Arial"/>
        <family val="2"/>
      </rPr>
      <t>:</t>
    </r>
  </si>
  <si>
    <t>Zuschlag bei Arbeiten außerhalb der Servicezeit in %:</t>
  </si>
  <si>
    <t>Hinweise für Ihre Kalkulation:
- Die/der Bietende hat alle markierten Zellen auszufüllen. (Beschränkungen lassen lediglich das Ausfüllen dieser Zellen zu.)
- Änderungen am Preisblatt sind unzulässig und können zum Ausschluss des Angebotes führen.
- Fehlende Angaben werden als 0,00 gewertet.
- Bei Missverständen oder Unklarheiten stellen Sie gerne Bieterfragen an den Auftraggeber.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</si>
</sst>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</font>
    <font>
      <i/>
      <sz val="8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11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indent="1"/>
    </xf>
    <xf numFmtId="0" fontId="4" fillId="4" borderId="9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horizontal="left" vertical="center" inden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4" borderId="8" xfId="0" applyFont="1" applyFill="1" applyBorder="1" applyAlignment="1">
      <alignment horizontal="left" vertical="center" wrapText="1" indent="1"/>
    </xf>
    <xf numFmtId="0" fontId="4" fillId="4" borderId="9" xfId="0" applyFont="1" applyFill="1" applyBorder="1" applyAlignment="1">
      <alignment horizontal="left" vertical="center" wrapText="1" indent="1"/>
    </xf>
    <xf numFmtId="0" fontId="4" fillId="4" borderId="1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9" fontId="10" fillId="4" borderId="8" xfId="0" applyNumberFormat="1" applyFont="1" applyFill="1" applyBorder="1" applyAlignment="1">
      <alignment horizontal="left" vertical="center" wrapText="1" indent="1"/>
    </xf>
    <xf numFmtId="9" fontId="2" fillId="4" borderId="9" xfId="0" applyNumberFormat="1" applyFont="1" applyFill="1" applyBorder="1" applyAlignment="1">
      <alignment horizontal="left" vertical="center" wrapText="1" indent="1"/>
    </xf>
    <xf numFmtId="9" fontId="2" fillId="4" borderId="10" xfId="0" applyNumberFormat="1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9" fontId="10" fillId="4" borderId="1" xfId="0" applyNumberFormat="1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G34"/>
  <sheetViews>
    <sheetView tabSelected="1" view="pageLayout" topLeftCell="A2" zoomScale="84" zoomScaleNormal="110" zoomScalePageLayoutView="84" workbookViewId="0">
      <selection activeCell="C7" sqref="C7:D7"/>
    </sheetView>
  </sheetViews>
  <sheetFormatPr baseColWidth="10" defaultColWidth="10.88671875" defaultRowHeight="13.2" x14ac:dyDescent="0.25"/>
  <cols>
    <col min="1" max="1" width="5.109375" style="4" customWidth="1"/>
    <col min="2" max="2" width="27.109375" style="4" customWidth="1"/>
    <col min="3" max="3" width="15.88671875" style="4" customWidth="1"/>
    <col min="4" max="4" width="45.88671875" style="4" customWidth="1"/>
    <col min="5" max="5" width="12.5546875" style="4" customWidth="1"/>
    <col min="6" max="6" width="6.88671875" style="4" customWidth="1"/>
    <col min="7" max="7" width="14.88671875" style="4" customWidth="1"/>
    <col min="8" max="16384" width="10.88671875" style="4"/>
  </cols>
  <sheetData>
    <row r="1" spans="1:7" ht="35.25" customHeight="1" x14ac:dyDescent="0.25">
      <c r="A1" s="41" t="s">
        <v>0</v>
      </c>
      <c r="B1" s="42"/>
      <c r="C1" s="34"/>
      <c r="D1" s="34"/>
      <c r="E1" s="34"/>
      <c r="F1" s="34"/>
      <c r="G1" s="34"/>
    </row>
    <row r="2" spans="1:7" ht="39.6" x14ac:dyDescent="0.25">
      <c r="A2" s="5" t="s">
        <v>1</v>
      </c>
      <c r="B2" s="6" t="s">
        <v>2</v>
      </c>
      <c r="C2" s="38" t="s">
        <v>3</v>
      </c>
      <c r="D2" s="38"/>
      <c r="E2" s="7" t="s">
        <v>4</v>
      </c>
      <c r="F2" s="8" t="s">
        <v>5</v>
      </c>
      <c r="G2" s="7" t="s">
        <v>6</v>
      </c>
    </row>
    <row r="3" spans="1:7" ht="12.9" customHeight="1" x14ac:dyDescent="0.25">
      <c r="A3" s="43"/>
      <c r="B3" s="44"/>
      <c r="C3" s="44"/>
      <c r="D3" s="44"/>
      <c r="E3" s="44"/>
      <c r="F3" s="44"/>
      <c r="G3" s="45"/>
    </row>
    <row r="4" spans="1:7" ht="28.5" customHeight="1" x14ac:dyDescent="0.25">
      <c r="A4" s="9" t="s">
        <v>7</v>
      </c>
      <c r="B4" s="35" t="s">
        <v>8</v>
      </c>
      <c r="C4" s="36"/>
      <c r="D4" s="36"/>
      <c r="E4" s="36"/>
      <c r="F4" s="36"/>
      <c r="G4" s="37"/>
    </row>
    <row r="5" spans="1:7" ht="50.25" customHeight="1" x14ac:dyDescent="0.25">
      <c r="A5" s="5" t="s">
        <v>9</v>
      </c>
      <c r="B5" s="10" t="s">
        <v>10</v>
      </c>
      <c r="C5" s="39" t="s">
        <v>11</v>
      </c>
      <c r="D5" s="40"/>
      <c r="E5" s="1"/>
      <c r="F5" s="11">
        <v>12</v>
      </c>
      <c r="G5" s="12">
        <f>E5*F5</f>
        <v>0</v>
      </c>
    </row>
    <row r="6" spans="1:7" ht="50.25" customHeight="1" x14ac:dyDescent="0.25">
      <c r="A6" s="5" t="s">
        <v>12</v>
      </c>
      <c r="B6" s="10" t="s">
        <v>13</v>
      </c>
      <c r="C6" s="46" t="s">
        <v>14</v>
      </c>
      <c r="D6" s="40"/>
      <c r="E6" s="1"/>
      <c r="F6" s="11">
        <v>12</v>
      </c>
      <c r="G6" s="12">
        <f>E6*F6</f>
        <v>0</v>
      </c>
    </row>
    <row r="7" spans="1:7" ht="57" customHeight="1" x14ac:dyDescent="0.25">
      <c r="A7" s="5" t="s">
        <v>15</v>
      </c>
      <c r="B7" s="10" t="s">
        <v>16</v>
      </c>
      <c r="C7" s="39" t="s">
        <v>17</v>
      </c>
      <c r="D7" s="40"/>
      <c r="E7" s="1"/>
      <c r="F7" s="11">
        <v>4</v>
      </c>
      <c r="G7" s="12">
        <f>E7*F7</f>
        <v>0</v>
      </c>
    </row>
    <row r="8" spans="1:7" ht="26.25" customHeight="1" x14ac:dyDescent="0.25">
      <c r="A8" s="31" t="s">
        <v>18</v>
      </c>
      <c r="B8" s="32"/>
      <c r="C8" s="32"/>
      <c r="D8" s="32"/>
      <c r="E8" s="32"/>
      <c r="F8" s="33"/>
      <c r="G8" s="13">
        <f>SUM(G5+G6+G7)</f>
        <v>0</v>
      </c>
    </row>
    <row r="9" spans="1:7" ht="12.9" customHeight="1" x14ac:dyDescent="0.25">
      <c r="A9" s="48"/>
      <c r="B9" s="48"/>
      <c r="C9" s="48"/>
      <c r="D9" s="48"/>
      <c r="E9" s="48"/>
      <c r="F9" s="48"/>
      <c r="G9" s="48"/>
    </row>
    <row r="10" spans="1:7" ht="28.5" customHeight="1" x14ac:dyDescent="0.25">
      <c r="A10" s="9" t="s">
        <v>19</v>
      </c>
      <c r="B10" s="49" t="s">
        <v>20</v>
      </c>
      <c r="C10" s="30"/>
      <c r="D10" s="30"/>
      <c r="E10" s="30"/>
      <c r="F10" s="30"/>
      <c r="G10" s="30"/>
    </row>
    <row r="11" spans="1:7" ht="29.4" customHeight="1" x14ac:dyDescent="0.25">
      <c r="A11" s="5" t="s">
        <v>21</v>
      </c>
      <c r="B11" s="10" t="s">
        <v>22</v>
      </c>
      <c r="C11" s="47" t="s">
        <v>23</v>
      </c>
      <c r="D11" s="47"/>
      <c r="E11" s="1"/>
      <c r="F11" s="15">
        <v>1</v>
      </c>
      <c r="G11" s="12">
        <f>E11*F11</f>
        <v>0</v>
      </c>
    </row>
    <row r="12" spans="1:7" ht="29.4" customHeight="1" x14ac:dyDescent="0.25">
      <c r="A12" s="5" t="s">
        <v>24</v>
      </c>
      <c r="B12" s="10" t="s">
        <v>25</v>
      </c>
      <c r="C12" s="47" t="s">
        <v>26</v>
      </c>
      <c r="D12" s="47"/>
      <c r="E12" s="1"/>
      <c r="F12" s="15">
        <v>1</v>
      </c>
      <c r="G12" s="12">
        <f>E12*F12</f>
        <v>0</v>
      </c>
    </row>
    <row r="13" spans="1:7" ht="29.4" customHeight="1" x14ac:dyDescent="0.25">
      <c r="A13" s="5"/>
      <c r="B13" s="10" t="s">
        <v>27</v>
      </c>
      <c r="C13" s="47" t="s">
        <v>28</v>
      </c>
      <c r="D13" s="47"/>
      <c r="E13" s="1"/>
      <c r="F13" s="15">
        <v>1</v>
      </c>
      <c r="G13" s="12">
        <f>E13*F13</f>
        <v>0</v>
      </c>
    </row>
    <row r="14" spans="1:7" ht="29.4" customHeight="1" x14ac:dyDescent="0.25">
      <c r="A14" s="5" t="s">
        <v>29</v>
      </c>
      <c r="B14" s="10" t="s">
        <v>30</v>
      </c>
      <c r="C14" s="47" t="s">
        <v>28</v>
      </c>
      <c r="D14" s="47"/>
      <c r="E14" s="1"/>
      <c r="F14" s="15">
        <v>1</v>
      </c>
      <c r="G14" s="12">
        <f>E14*F14</f>
        <v>0</v>
      </c>
    </row>
    <row r="15" spans="1:7" ht="29.25" hidden="1" customHeight="1" x14ac:dyDescent="0.25">
      <c r="A15" s="5" t="s">
        <v>24</v>
      </c>
      <c r="B15" s="10" t="s">
        <v>31</v>
      </c>
      <c r="C15" s="47" t="s">
        <v>32</v>
      </c>
      <c r="D15" s="47"/>
      <c r="E15" s="1"/>
      <c r="F15" s="2"/>
      <c r="G15" s="12">
        <f>E15*F15</f>
        <v>0</v>
      </c>
    </row>
    <row r="16" spans="1:7" ht="26.25" customHeight="1" x14ac:dyDescent="0.25">
      <c r="A16" s="31" t="s">
        <v>33</v>
      </c>
      <c r="B16" s="32"/>
      <c r="C16" s="32"/>
      <c r="D16" s="32"/>
      <c r="E16" s="32"/>
      <c r="F16" s="33"/>
      <c r="G16" s="13">
        <f>SUM(G11+G13+G14+G15)</f>
        <v>0</v>
      </c>
    </row>
    <row r="17" spans="1:7" ht="12.9" customHeight="1" x14ac:dyDescent="0.25">
      <c r="A17" s="48"/>
      <c r="B17" s="48"/>
      <c r="C17" s="48"/>
      <c r="D17" s="48"/>
      <c r="E17" s="48"/>
      <c r="F17" s="48"/>
      <c r="G17" s="48"/>
    </row>
    <row r="18" spans="1:7" ht="12.9" customHeight="1" x14ac:dyDescent="0.25">
      <c r="A18" s="48"/>
      <c r="B18" s="48"/>
      <c r="C18" s="48"/>
      <c r="D18" s="48"/>
      <c r="E18" s="48"/>
      <c r="F18" s="48"/>
      <c r="G18" s="48"/>
    </row>
    <row r="19" spans="1:7" ht="39.6" x14ac:dyDescent="0.25">
      <c r="A19" s="5" t="s">
        <v>1</v>
      </c>
      <c r="B19" s="6" t="s">
        <v>2</v>
      </c>
      <c r="C19" s="38" t="s">
        <v>3</v>
      </c>
      <c r="D19" s="38"/>
      <c r="E19" s="7" t="s">
        <v>34</v>
      </c>
      <c r="F19" s="8" t="s">
        <v>5</v>
      </c>
      <c r="G19" s="7" t="s">
        <v>6</v>
      </c>
    </row>
    <row r="20" spans="1:7" ht="28.5" customHeight="1" x14ac:dyDescent="0.25">
      <c r="A20" s="9" t="s">
        <v>35</v>
      </c>
      <c r="B20" s="30" t="s">
        <v>36</v>
      </c>
      <c r="C20" s="30"/>
      <c r="D20" s="30"/>
      <c r="E20" s="30"/>
      <c r="F20" s="30"/>
      <c r="G20" s="30"/>
    </row>
    <row r="21" spans="1:7" ht="38.4" customHeight="1" x14ac:dyDescent="0.25">
      <c r="A21" s="5" t="s">
        <v>37</v>
      </c>
      <c r="B21" s="10" t="s">
        <v>38</v>
      </c>
      <c r="C21" s="47" t="s">
        <v>39</v>
      </c>
      <c r="D21" s="47"/>
      <c r="E21" s="1"/>
      <c r="F21" s="11">
        <v>1</v>
      </c>
      <c r="G21" s="12">
        <f t="shared" ref="G21" si="0">E21*F21</f>
        <v>0</v>
      </c>
    </row>
    <row r="22" spans="1:7" ht="26.25" customHeight="1" x14ac:dyDescent="0.25">
      <c r="A22" s="31" t="s">
        <v>40</v>
      </c>
      <c r="B22" s="32"/>
      <c r="C22" s="32"/>
      <c r="D22" s="32"/>
      <c r="E22" s="32"/>
      <c r="F22" s="33"/>
      <c r="G22" s="13">
        <f>SUM(G21:G21)</f>
        <v>0</v>
      </c>
    </row>
    <row r="23" spans="1:7" ht="12.9" customHeight="1" x14ac:dyDescent="0.25">
      <c r="A23" s="25"/>
      <c r="B23" s="26"/>
      <c r="C23" s="26"/>
      <c r="D23" s="26"/>
      <c r="E23" s="26"/>
      <c r="F23" s="26"/>
      <c r="G23" s="26"/>
    </row>
    <row r="24" spans="1:7" ht="33.75" customHeight="1" x14ac:dyDescent="0.25">
      <c r="A24" s="31" t="s">
        <v>41</v>
      </c>
      <c r="B24" s="32"/>
      <c r="C24" s="32"/>
      <c r="D24" s="32"/>
      <c r="E24" s="32"/>
      <c r="F24" s="33"/>
      <c r="G24" s="13">
        <f>SUM(G8+G16+G22)</f>
        <v>0</v>
      </c>
    </row>
    <row r="25" spans="1:7" ht="33.75" customHeight="1" x14ac:dyDescent="0.25">
      <c r="A25" s="27" t="s">
        <v>42</v>
      </c>
      <c r="B25" s="28"/>
      <c r="C25" s="28"/>
      <c r="D25" s="28"/>
      <c r="E25" s="28"/>
      <c r="F25" s="29"/>
      <c r="G25" s="3">
        <v>0</v>
      </c>
    </row>
    <row r="26" spans="1:7" ht="33.75" customHeight="1" x14ac:dyDescent="0.25">
      <c r="A26" s="27" t="s">
        <v>43</v>
      </c>
      <c r="B26" s="28"/>
      <c r="C26" s="28"/>
      <c r="D26" s="28"/>
      <c r="E26" s="28"/>
      <c r="F26" s="29"/>
      <c r="G26" s="13">
        <f>(G24-(G24*G25))</f>
        <v>0</v>
      </c>
    </row>
    <row r="27" spans="1:7" ht="33.75" customHeight="1" x14ac:dyDescent="0.25">
      <c r="A27" s="27" t="s">
        <v>44</v>
      </c>
      <c r="B27" s="28"/>
      <c r="C27" s="28"/>
      <c r="D27" s="28"/>
      <c r="E27" s="28"/>
      <c r="F27" s="29"/>
      <c r="G27" s="3"/>
    </row>
    <row r="28" spans="1:7" ht="15.75" customHeight="1" x14ac:dyDescent="0.25"/>
    <row r="29" spans="1:7" ht="6.75" customHeight="1" x14ac:dyDescent="0.25">
      <c r="A29" s="16" t="s">
        <v>45</v>
      </c>
      <c r="B29" s="17"/>
      <c r="C29" s="17"/>
      <c r="D29" s="17"/>
      <c r="E29" s="17"/>
      <c r="F29" s="17"/>
      <c r="G29" s="18"/>
    </row>
    <row r="30" spans="1:7" x14ac:dyDescent="0.25">
      <c r="A30" s="19"/>
      <c r="B30" s="20"/>
      <c r="C30" s="20"/>
      <c r="D30" s="20"/>
      <c r="E30" s="20"/>
      <c r="F30" s="20"/>
      <c r="G30" s="21"/>
    </row>
    <row r="31" spans="1:7" x14ac:dyDescent="0.25">
      <c r="A31" s="19"/>
      <c r="B31" s="20"/>
      <c r="C31" s="20"/>
      <c r="D31" s="20"/>
      <c r="E31" s="20"/>
      <c r="F31" s="20"/>
      <c r="G31" s="21"/>
    </row>
    <row r="32" spans="1:7" x14ac:dyDescent="0.25">
      <c r="A32" s="19"/>
      <c r="B32" s="20"/>
      <c r="C32" s="20"/>
      <c r="D32" s="20"/>
      <c r="E32" s="20"/>
      <c r="F32" s="20"/>
      <c r="G32" s="21"/>
    </row>
    <row r="33" spans="1:7" ht="46.5" customHeight="1" x14ac:dyDescent="0.25">
      <c r="A33" s="22"/>
      <c r="B33" s="23"/>
      <c r="C33" s="23"/>
      <c r="D33" s="23"/>
      <c r="E33" s="23"/>
      <c r="F33" s="23"/>
      <c r="G33" s="24"/>
    </row>
    <row r="34" spans="1:7" ht="14.25" customHeight="1" x14ac:dyDescent="0.25">
      <c r="A34" s="14"/>
      <c r="B34" s="14"/>
      <c r="C34" s="14"/>
      <c r="D34" s="14"/>
      <c r="E34" s="14"/>
      <c r="F34" s="14"/>
      <c r="G34" s="14"/>
    </row>
  </sheetData>
  <sheetProtection formatRows="0"/>
  <mergeCells count="29">
    <mergeCell ref="C6:D6"/>
    <mergeCell ref="C13:D13"/>
    <mergeCell ref="C14:D14"/>
    <mergeCell ref="C21:D21"/>
    <mergeCell ref="C7:D7"/>
    <mergeCell ref="A9:G9"/>
    <mergeCell ref="A8:F8"/>
    <mergeCell ref="B10:G10"/>
    <mergeCell ref="A18:G18"/>
    <mergeCell ref="C19:D19"/>
    <mergeCell ref="C15:D15"/>
    <mergeCell ref="A17:G17"/>
    <mergeCell ref="A16:F16"/>
    <mergeCell ref="C11:D11"/>
    <mergeCell ref="C12:D12"/>
    <mergeCell ref="C1:G1"/>
    <mergeCell ref="B4:G4"/>
    <mergeCell ref="C2:D2"/>
    <mergeCell ref="C5:D5"/>
    <mergeCell ref="A1:B1"/>
    <mergeCell ref="A3:G3"/>
    <mergeCell ref="A29:G33"/>
    <mergeCell ref="A23:G23"/>
    <mergeCell ref="A25:F25"/>
    <mergeCell ref="A26:F26"/>
    <mergeCell ref="B20:G20"/>
    <mergeCell ref="A24:F24"/>
    <mergeCell ref="A27:F27"/>
    <mergeCell ref="A22:F22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
Preisblatt (PB-01)&amp;C&amp;"Arial,Fett"&amp;16
Preisblatt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24DB9F2C046D46A8F582FD6E6F6B70" ma:contentTypeVersion="14" ma:contentTypeDescription="Ein neues Dokument erstellen." ma:contentTypeScope="" ma:versionID="60cc253ebe85b70214f6f0bedf64b18b">
  <xsd:schema xmlns:xsd="http://www.w3.org/2001/XMLSchema" xmlns:xs="http://www.w3.org/2001/XMLSchema" xmlns:p="http://schemas.microsoft.com/office/2006/metadata/properties" xmlns:ns2="08242b0f-c42e-416e-a78f-43cbe0c67e11" xmlns:ns3="2fdd7d32-8770-4098-a5ad-ebd305c7160f" targetNamespace="http://schemas.microsoft.com/office/2006/metadata/properties" ma:root="true" ma:fieldsID="cf9860fc245f71ae6b53feed0cea061e" ns2:_="" ns3:_="">
    <xsd:import namespace="08242b0f-c42e-416e-a78f-43cbe0c67e11"/>
    <xsd:import namespace="2fdd7d32-8770-4098-a5ad-ebd305c716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42b0f-c42e-416e-a78f-43cbe0c6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d7d32-8770-4098-a5ad-ebd305c7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42b0f-c42e-416e-a78f-43cbe0c67e11">
      <Terms xmlns="http://schemas.microsoft.com/office/infopath/2007/PartnerControls"/>
    </lcf76f155ced4ddcb4097134ff3c332f>
    <SharedWithUsers xmlns="2fdd7d32-8770-4098-a5ad-ebd305c7160f">
      <UserInfo>
        <DisplayName>Linn Kaldinski</DisplayName>
        <AccountId>90</AccountId>
        <AccountType/>
      </UserInfo>
      <UserInfo>
        <DisplayName>Jeder, außer externen Benutzern</DisplayName>
        <AccountId>11</AccountId>
        <AccountType/>
      </UserInfo>
      <UserInfo>
        <DisplayName>Steven Krätke</DisplayName>
        <AccountId>69</AccountId>
        <AccountType/>
      </UserInfo>
      <UserInfo>
        <DisplayName>Delia Jakubek</DisplayName>
        <AccountId>6</AccountId>
        <AccountType/>
      </UserInfo>
      <UserInfo>
        <DisplayName>Luise Springer</DisplayName>
        <AccountId>13</AccountId>
        <AccountType/>
      </UserInfo>
      <UserInfo>
        <DisplayName>Hannah Reidel</DisplayName>
        <AccountId>22</AccountId>
        <AccountType/>
      </UserInfo>
      <UserInfo>
        <DisplayName>contract</DisplayName>
        <AccountId>75</AccountId>
        <AccountType/>
      </UserInfo>
      <UserInfo>
        <DisplayName>Dr. Joß Steinke</DisplayName>
        <AccountId>176</AccountId>
        <AccountType/>
      </UserInfo>
      <UserInfo>
        <DisplayName>Katrin Weinlein</DisplayName>
        <AccountId>184</AccountId>
        <AccountType/>
      </UserInfo>
      <UserInfo>
        <DisplayName>Claudia Beier</DisplayName>
        <AccountId>27</AccountId>
        <AccountType/>
      </UserInfo>
      <UserInfo>
        <DisplayName>Sebastian Hofer</DisplayName>
        <AccountId>85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4E7E3D7-EBAF-4043-BACC-5A7CFC9933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42b0f-c42e-416e-a78f-43cbe0c67e11"/>
    <ds:schemaRef ds:uri="2fdd7d32-8770-4098-a5ad-ebd305c71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478BF3-6DDC-4014-9B2C-7BC952651B94}">
  <ds:schemaRefs>
    <ds:schemaRef ds:uri="http://schemas.microsoft.com/office/2006/metadata/properties"/>
    <ds:schemaRef ds:uri="http://schemas.microsoft.com/office/infopath/2007/PartnerControls"/>
    <ds:schemaRef ds:uri="08242b0f-c42e-416e-a78f-43cbe0c67e11"/>
    <ds:schemaRef ds:uri="2fdd7d32-8770-4098-a5ad-ebd305c716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Valeria Mujaes</cp:lastModifiedBy>
  <cp:revision/>
  <dcterms:created xsi:type="dcterms:W3CDTF">2021-07-09T13:26:47Z</dcterms:created>
  <dcterms:modified xsi:type="dcterms:W3CDTF">2026-02-09T11:22:45Z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0x010100B824DB9F2C046D46A8F582FD6E6F6B70</vt:lpwstr>
  </property>
  <property fmtid="{D5CDD505-2E9C-101B-9397-08002B2CF9AE}" pid="3" name="_dlc_DocIdItemGuid">
    <vt:lpwstr>9a99af44-2ca3-4626-a809-1a0515a7db66</vt:lpwstr>
  </property>
  <property fmtid="{D5CDD505-2E9C-101B-9397-08002B2CF9AE}" pid="4" name="MediaServiceImageTags">
    <vt:lpwstr/>
  </property>
</Properties>
</file>